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9135" windowHeight="4965" activeTab="0"/>
  </bookViews>
  <sheets>
    <sheet name="Saldospromedio" sheetId="1" r:id="rId1"/>
    <sheet name="Dolares" sheetId="2" r:id="rId2"/>
  </sheets>
  <definedNames/>
  <calcPr fullCalcOnLoad="1"/>
</workbook>
</file>

<file path=xl/sharedStrings.xml><?xml version="1.0" encoding="utf-8"?>
<sst xmlns="http://schemas.openxmlformats.org/spreadsheetml/2006/main" count="93" uniqueCount="42">
  <si>
    <t>Nombre de la empresa</t>
  </si>
  <si>
    <t>Saldo promedio de los créditos</t>
  </si>
  <si>
    <t>Saldos finales del mes de</t>
  </si>
  <si>
    <t>Ene</t>
  </si>
  <si>
    <t>Feb</t>
  </si>
  <si>
    <t>Mar</t>
  </si>
  <si>
    <t>Abr</t>
  </si>
  <si>
    <t>May</t>
  </si>
  <si>
    <t>Jun</t>
  </si>
  <si>
    <t>Jul</t>
  </si>
  <si>
    <t>Ago</t>
  </si>
  <si>
    <t>Sep</t>
  </si>
  <si>
    <t>Oct</t>
  </si>
  <si>
    <t>Nov</t>
  </si>
  <si>
    <t>Dic</t>
  </si>
  <si>
    <t>Total</t>
  </si>
  <si>
    <t>Inversiones en valores</t>
  </si>
  <si>
    <t>Clientes</t>
  </si>
  <si>
    <t>Otras cuentas por cobrar</t>
  </si>
  <si>
    <t>Saldos finales de los créditos en dólares</t>
  </si>
  <si>
    <t>Suma saldos finales de los créditos</t>
  </si>
  <si>
    <t>Saldo promedio anual de los créditos</t>
  </si>
  <si>
    <t>Saldo promedio de las deudas</t>
  </si>
  <si>
    <t>Proveedores</t>
  </si>
  <si>
    <t>Acreedores diversos</t>
  </si>
  <si>
    <t>Otras cuentas por pagar</t>
  </si>
  <si>
    <t>Saldos finales de las deudas en dólares</t>
  </si>
  <si>
    <t>Suma saldos finales de las deudas</t>
  </si>
  <si>
    <t>Saldo promedio anual de las deudas</t>
  </si>
  <si>
    <t>Factor de ajuste</t>
  </si>
  <si>
    <t>Saldos promedio de los cuentas en dólares</t>
  </si>
  <si>
    <t>Cuentas por cobrar</t>
  </si>
  <si>
    <t>Total saldos finales del mes</t>
  </si>
  <si>
    <t>Tipo de cambio al 1er. día del mes</t>
  </si>
  <si>
    <t>Totales saldos finales en pesos</t>
  </si>
  <si>
    <t>Créditos bancarios</t>
  </si>
  <si>
    <t>Saldos a favor de impuestos</t>
  </si>
  <si>
    <t>Bancos</t>
  </si>
  <si>
    <t>Impuestos por pagar (excepto no deducibles)</t>
  </si>
  <si>
    <t>INPC diciembre de 2020</t>
  </si>
  <si>
    <t>INPC diciembre de 2021</t>
  </si>
  <si>
    <t>Ajuste anual por inflación del artículo 44 de la Ley del ISR por el ejercicio 2021</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</si>
</sst>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00_)"/>
    <numFmt numFmtId="179" formatCode="#,##0.000"/>
    <numFmt numFmtId="180" formatCode="0.000"/>
    <numFmt numFmtId="181" formatCode="0.0000"/>
    <numFmt numFmtId="182" formatCode="#,##0.0000"/>
    <numFmt numFmtId="183" formatCode="0.00000000"/>
    <numFmt numFmtId="184" formatCode="0.000000000_)"/>
    <numFmt numFmtId="185" formatCode="0.000000_)"/>
    <numFmt numFmtId="186" formatCode="0.0000_)"/>
  </numFmts>
  <fonts count="4">
    <font>
      <sz val="10"/>
      <name val="Arial Narrow"/>
      <family val="2"/>
    </font>
    <font>
      <sz val="10"/>
      <name val="Arial"/>
      <family val="0"/>
    </font>
    <font>
      <u val="single"/>
      <sz val="10"/>
      <color indexed="12"/>
      <name val="Arial Narrow"/>
      <family val="2"/>
    </font>
    <font>
      <u val="single"/>
      <sz val="10"/>
      <color indexed="36"/>
      <name val="Arial Narrow"/>
      <family val="2"/>
    </font>
  </fonts>
  <fills count="2">
    <fill>
      <patternFill/>
    </fill>
    <fill>
      <patternFill patternType="gray125"/>
    </fill>
  </fills>
  <borders count="1">
    <border>
      <left/>
      <right/>
      <top/>
      <bottom/>
      <diagonal/>
    </border>
  </borders>
  <cellStyleXfs count="22">
    <xf numFmtId="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cellStyleXfs>
  <cellXfs count="8">
    <xf numFmtId="4" fontId="0" fillId="0" borderId="0" xfId="0" applyAlignment="1">
      <alignment/>
    </xf>
    <xf numFmtId="4" fontId="0" fillId="0" borderId="0" xfId="0" applyAlignment="1" quotePrefix="1">
      <alignment horizontal="left"/>
    </xf>
    <xf numFmtId="4" fontId="0" fillId="0" borderId="0" xfId="0" applyAlignment="1">
      <alignment horizontal="right"/>
    </xf>
    <xf numFmtId="4" fontId="0" fillId="0" borderId="0" xfId="0" applyAlignment="1">
      <alignment horizontal="centerContinuous"/>
    </xf>
    <xf numFmtId="4" fontId="0" fillId="0" borderId="0" xfId="0" applyAlignment="1">
      <alignment horizontal="left"/>
    </xf>
    <xf numFmtId="182" fontId="0" fillId="0" borderId="0" xfId="0" applyNumberFormat="1" applyAlignment="1">
      <alignment/>
    </xf>
    <xf numFmtId="178" fontId="0" fillId="0" borderId="0" xfId="0" applyNumberFormat="1" applyFont="1" applyAlignment="1">
      <alignment/>
    </xf>
    <xf numFmtId="186" fontId="0" fillId="0" borderId="0" xfId="0" applyNumberFormat="1" applyFont="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 defaultRowHeight="12.75"/>
  <cols>
    <col min="1" max="1" width="32" style="0" customWidth="1"/>
    <col min="2" max="13" width="12.83203125" style="0" customWidth="1"/>
    <col min="14" max="14" width="13.33203125" style="0" customWidth="1"/>
  </cols>
  <sheetData>
    <row r="1" spans="1:14" ht="12.75">
      <c r="A1" s="3" t="s">
        <v>0</v>
      </c>
      <c r="B1" s="3"/>
      <c r="C1" s="3"/>
      <c r="D1" s="3"/>
      <c r="E1" s="3"/>
      <c r="F1" s="3"/>
      <c r="G1" s="3"/>
      <c r="H1" s="3"/>
      <c r="I1" s="3"/>
      <c r="J1" s="3"/>
      <c r="K1" s="3"/>
      <c r="L1" s="3"/>
      <c r="M1" s="3"/>
      <c r="N1" s="3"/>
    </row>
    <row r="2" spans="1:14" ht="12.75">
      <c r="A2" s="3" t="s">
        <v>41</v>
      </c>
      <c r="B2" s="3"/>
      <c r="C2" s="3"/>
      <c r="D2" s="3"/>
      <c r="E2" s="3"/>
      <c r="F2" s="3"/>
      <c r="G2" s="3"/>
      <c r="H2" s="3"/>
      <c r="I2" s="3"/>
      <c r="J2" s="3"/>
      <c r="K2" s="3"/>
      <c r="L2" s="3"/>
      <c r="M2" s="3"/>
      <c r="N2" s="3"/>
    </row>
    <row r="6" spans="1:14" ht="12.75">
      <c r="A6" s="3" t="s">
        <v>1</v>
      </c>
      <c r="B6" s="3"/>
      <c r="C6" s="3"/>
      <c r="D6" s="3"/>
      <c r="E6" s="3"/>
      <c r="F6" s="3"/>
      <c r="G6" s="3"/>
      <c r="H6" s="3"/>
      <c r="I6" s="3"/>
      <c r="J6" s="3"/>
      <c r="K6" s="3"/>
      <c r="L6" s="3"/>
      <c r="M6" s="3"/>
      <c r="N6" s="3"/>
    </row>
    <row r="8" spans="1:14" ht="12.75">
      <c r="A8" s="1" t="s">
        <v>2</v>
      </c>
      <c r="B8" s="2" t="s">
        <v>3</v>
      </c>
      <c r="C8" s="2" t="s">
        <v>4</v>
      </c>
      <c r="D8" s="2" t="s">
        <v>5</v>
      </c>
      <c r="E8" s="2" t="s">
        <v>6</v>
      </c>
      <c r="F8" s="2" t="s">
        <v>7</v>
      </c>
      <c r="G8" s="2" t="s">
        <v>8</v>
      </c>
      <c r="H8" s="2" t="s">
        <v>9</v>
      </c>
      <c r="I8" s="2" t="s">
        <v>10</v>
      </c>
      <c r="J8" s="2" t="s">
        <v>11</v>
      </c>
      <c r="K8" s="2" t="s">
        <v>12</v>
      </c>
      <c r="L8" s="2" t="s">
        <v>13</v>
      </c>
      <c r="M8" s="2" t="s">
        <v>14</v>
      </c>
      <c r="N8" s="2" t="s">
        <v>15</v>
      </c>
    </row>
    <row r="9" spans="1:14" ht="12.75">
      <c r="A9" s="4" t="s">
        <v>37</v>
      </c>
      <c r="N9">
        <f aca="true" t="shared" si="0" ref="N9:N14">SUM(B9:M9)</f>
        <v>0</v>
      </c>
    </row>
    <row r="10" spans="1:14" ht="12.75">
      <c r="A10" t="s">
        <v>16</v>
      </c>
      <c r="N10">
        <f t="shared" si="0"/>
        <v>0</v>
      </c>
    </row>
    <row r="11" spans="1:14" ht="12.75">
      <c r="A11" t="s">
        <v>17</v>
      </c>
      <c r="N11">
        <f t="shared" si="0"/>
        <v>0</v>
      </c>
    </row>
    <row r="12" spans="1:14" ht="12.75">
      <c r="A12" t="s">
        <v>36</v>
      </c>
      <c r="N12">
        <f t="shared" si="0"/>
        <v>0</v>
      </c>
    </row>
    <row r="13" spans="1:14" ht="12.75">
      <c r="A13" t="s">
        <v>18</v>
      </c>
      <c r="N13">
        <f t="shared" si="0"/>
        <v>0</v>
      </c>
    </row>
    <row r="14" spans="1:14" ht="12.75">
      <c r="A14" s="4" t="s">
        <v>19</v>
      </c>
      <c r="B14">
        <f>Dolares!B14</f>
        <v>0</v>
      </c>
      <c r="C14">
        <f>Dolares!C14</f>
        <v>0</v>
      </c>
      <c r="D14">
        <f>Dolares!D14</f>
        <v>0</v>
      </c>
      <c r="E14">
        <f>Dolares!E14</f>
        <v>0</v>
      </c>
      <c r="F14">
        <f>Dolares!F14</f>
        <v>0</v>
      </c>
      <c r="G14">
        <f>Dolares!G14</f>
        <v>0</v>
      </c>
      <c r="H14">
        <f>Dolares!H14</f>
        <v>0</v>
      </c>
      <c r="I14">
        <f>Dolares!I14</f>
        <v>0</v>
      </c>
      <c r="J14">
        <f>Dolares!J14</f>
        <v>0</v>
      </c>
      <c r="K14">
        <f>Dolares!K14</f>
        <v>0</v>
      </c>
      <c r="L14">
        <f>Dolares!L14</f>
        <v>0</v>
      </c>
      <c r="M14">
        <f>Dolares!M14</f>
        <v>0</v>
      </c>
      <c r="N14">
        <f t="shared" si="0"/>
        <v>0</v>
      </c>
    </row>
    <row r="15" spans="1:14" ht="12.75">
      <c r="A15" s="1" t="s">
        <v>20</v>
      </c>
      <c r="B15">
        <f aca="true" t="shared" si="1" ref="B15:N15">SUM(B9:B14)</f>
        <v>0</v>
      </c>
      <c r="C15">
        <f t="shared" si="1"/>
        <v>0</v>
      </c>
      <c r="D15">
        <f t="shared" si="1"/>
        <v>0</v>
      </c>
      <c r="E15">
        <f t="shared" si="1"/>
        <v>0</v>
      </c>
      <c r="F15">
        <f t="shared" si="1"/>
        <v>0</v>
      </c>
      <c r="G15">
        <f t="shared" si="1"/>
        <v>0</v>
      </c>
      <c r="H15">
        <f t="shared" si="1"/>
        <v>0</v>
      </c>
      <c r="I15">
        <f t="shared" si="1"/>
        <v>0</v>
      </c>
      <c r="J15">
        <f t="shared" si="1"/>
        <v>0</v>
      </c>
      <c r="K15">
        <f t="shared" si="1"/>
        <v>0</v>
      </c>
      <c r="L15">
        <f t="shared" si="1"/>
        <v>0</v>
      </c>
      <c r="M15">
        <f t="shared" si="1"/>
        <v>0</v>
      </c>
      <c r="N15">
        <f t="shared" si="1"/>
        <v>0</v>
      </c>
    </row>
    <row r="16" spans="1:14" ht="12.75">
      <c r="A16" t="s">
        <v>21</v>
      </c>
      <c r="N16">
        <f>N15/12</f>
        <v>0</v>
      </c>
    </row>
    <row r="19" spans="1:14" ht="12.75">
      <c r="A19" s="3" t="s">
        <v>22</v>
      </c>
      <c r="B19" s="3"/>
      <c r="C19" s="3"/>
      <c r="D19" s="3"/>
      <c r="E19" s="3"/>
      <c r="F19" s="3"/>
      <c r="G19" s="3"/>
      <c r="H19" s="3"/>
      <c r="I19" s="3"/>
      <c r="J19" s="3"/>
      <c r="K19" s="3"/>
      <c r="L19" s="3"/>
      <c r="M19" s="3"/>
      <c r="N19" s="3"/>
    </row>
    <row r="21" spans="1:14" ht="12.75">
      <c r="A21" s="1" t="s">
        <v>2</v>
      </c>
      <c r="B21" s="2" t="s">
        <v>3</v>
      </c>
      <c r="C21" s="2" t="s">
        <v>4</v>
      </c>
      <c r="D21" s="2" t="s">
        <v>5</v>
      </c>
      <c r="E21" s="2" t="s">
        <v>6</v>
      </c>
      <c r="F21" s="2" t="s">
        <v>7</v>
      </c>
      <c r="G21" s="2" t="s">
        <v>8</v>
      </c>
      <c r="H21" s="2" t="s">
        <v>9</v>
      </c>
      <c r="I21" s="2" t="s">
        <v>10</v>
      </c>
      <c r="J21" s="2" t="s">
        <v>11</v>
      </c>
      <c r="K21" s="2" t="s">
        <v>12</v>
      </c>
      <c r="L21" s="2" t="s">
        <v>13</v>
      </c>
      <c r="M21" s="2" t="s">
        <v>14</v>
      </c>
      <c r="N21" s="2" t="s">
        <v>15</v>
      </c>
    </row>
    <row r="22" spans="1:14" ht="12.75">
      <c r="A22" t="s">
        <v>23</v>
      </c>
      <c r="N22">
        <f>SUM(B22:M22)</f>
        <v>0</v>
      </c>
    </row>
    <row r="23" spans="1:14" ht="12.75">
      <c r="A23" t="s">
        <v>24</v>
      </c>
      <c r="N23">
        <f>SUM(B23:M23)</f>
        <v>0</v>
      </c>
    </row>
    <row r="24" spans="1:14" ht="12.75">
      <c r="A24" s="1" t="s">
        <v>38</v>
      </c>
      <c r="N24">
        <f>SUM(B24:M24)</f>
        <v>0</v>
      </c>
    </row>
    <row r="25" spans="1:14" ht="12.75">
      <c r="A25" t="s">
        <v>25</v>
      </c>
      <c r="N25">
        <f>SUM(B25:M25)</f>
        <v>0</v>
      </c>
    </row>
    <row r="26" spans="1:14" ht="12.75">
      <c r="A26" s="1" t="s">
        <v>26</v>
      </c>
      <c r="B26">
        <f>Dolares!B26</f>
        <v>0</v>
      </c>
      <c r="C26">
        <f>Dolares!C26</f>
        <v>0</v>
      </c>
      <c r="D26">
        <f>Dolares!D26</f>
        <v>0</v>
      </c>
      <c r="E26">
        <f>Dolares!E26</f>
        <v>0</v>
      </c>
      <c r="F26">
        <f>Dolares!F26</f>
        <v>0</v>
      </c>
      <c r="G26">
        <f>Dolares!G26</f>
        <v>0</v>
      </c>
      <c r="H26">
        <f>Dolares!H26</f>
        <v>0</v>
      </c>
      <c r="I26">
        <f>Dolares!I26</f>
        <v>0</v>
      </c>
      <c r="J26">
        <f>Dolares!J26</f>
        <v>0</v>
      </c>
      <c r="K26">
        <f>Dolares!K26</f>
        <v>0</v>
      </c>
      <c r="L26">
        <f>Dolares!L26</f>
        <v>0</v>
      </c>
      <c r="M26">
        <f>Dolares!M26</f>
        <v>0</v>
      </c>
      <c r="N26">
        <f>SUM(B26:M26)</f>
        <v>0</v>
      </c>
    </row>
    <row r="27" spans="1:14" ht="12.75">
      <c r="A27" s="1" t="s">
        <v>27</v>
      </c>
      <c r="B27">
        <f aca="true" t="shared" si="2" ref="B27:N27">SUM(B22:B26)</f>
        <v>0</v>
      </c>
      <c r="C27">
        <f t="shared" si="2"/>
        <v>0</v>
      </c>
      <c r="D27">
        <f t="shared" si="2"/>
        <v>0</v>
      </c>
      <c r="E27">
        <f t="shared" si="2"/>
        <v>0</v>
      </c>
      <c r="F27">
        <f t="shared" si="2"/>
        <v>0</v>
      </c>
      <c r="G27">
        <f t="shared" si="2"/>
        <v>0</v>
      </c>
      <c r="H27">
        <f t="shared" si="2"/>
        <v>0</v>
      </c>
      <c r="I27">
        <f t="shared" si="2"/>
        <v>0</v>
      </c>
      <c r="J27">
        <f t="shared" si="2"/>
        <v>0</v>
      </c>
      <c r="K27">
        <f t="shared" si="2"/>
        <v>0</v>
      </c>
      <c r="L27">
        <f t="shared" si="2"/>
        <v>0</v>
      </c>
      <c r="M27">
        <f t="shared" si="2"/>
        <v>0</v>
      </c>
      <c r="N27">
        <f t="shared" si="2"/>
        <v>0</v>
      </c>
    </row>
    <row r="28" spans="1:14" ht="12.75">
      <c r="A28" s="1" t="s">
        <v>28</v>
      </c>
      <c r="N28">
        <f>N27/12</f>
        <v>0</v>
      </c>
    </row>
    <row r="31" spans="1:14" ht="12.75">
      <c r="A31" s="1" t="str">
        <f>IF(N16&lt;N28,"Base del ajuste anual por inflación con el saldo promedio anual de las deudas mayor al de los créditos","Base del ajuste anual por inflación con el saldo promedio anual de de los créditos mayor al de las deudas")</f>
        <v>Base del ajuste anual por inflación con el saldo promedio anual de de los créditos mayor al de las deudas</v>
      </c>
      <c r="N31">
        <f>IF(N16&lt;N28,N28-N16,N16-N28)</f>
        <v>0</v>
      </c>
    </row>
    <row r="33" spans="1:14" ht="12.75">
      <c r="A33" s="1" t="s">
        <v>40</v>
      </c>
      <c r="L33" s="1"/>
      <c r="N33" s="6">
        <v>117.308</v>
      </c>
    </row>
    <row r="34" spans="1:14" ht="12.75">
      <c r="A34" s="1" t="s">
        <v>39</v>
      </c>
      <c r="L34" s="1"/>
      <c r="N34" s="6">
        <v>109.271</v>
      </c>
    </row>
    <row r="35" spans="1:14" ht="12.75">
      <c r="A35" s="4" t="s">
        <v>29</v>
      </c>
      <c r="N35" s="7">
        <f>TRUNC(N33/N34,4)-1</f>
        <v>0.0734999999999999</v>
      </c>
    </row>
    <row r="37" spans="1:14" ht="12.75">
      <c r="A37" t="str">
        <f>IF(N16&lt;N28,"Ajuste anual por inflación acumulable","Ajuste anual por inflación deducible")</f>
        <v>Ajuste anual por inflación deducible</v>
      </c>
      <c r="N37">
        <f>ROUND(N31*N35,2)</f>
        <v>0</v>
      </c>
    </row>
  </sheetData>
  <printOptions gridLines="1" horizontalCentered="1"/>
  <pageMargins left="0.3937007874015748" right="0.3937007874015748" top="0.984251968503937" bottom="0.3937007874015748" header="0" footer="0"/>
  <pageSetup fitToHeight="1" fitToWidth="1" horizontalDpi="300" verticalDpi="300" orientation="landscape" scale="78" r:id="rId1"/>
</worksheet>
</file>

<file path=xl/worksheets/sheet2.xml><?xml version="1.0" encoding="utf-8"?>
<worksheet xmlns="http://schemas.openxmlformats.org/spreadsheetml/2006/main" xmlns:r="http://schemas.openxmlformats.org/officeDocument/2006/relationships">
  <sheetPr>
    <pageSetUpPr fitToPage="1"/>
  </sheetPr>
  <dimension ref="A1:N26"/>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 defaultRowHeight="12.75"/>
  <cols>
    <col min="1" max="1" width="27.66015625" style="0" customWidth="1"/>
    <col min="14" max="14" width="12.66015625" style="0" customWidth="1"/>
  </cols>
  <sheetData>
    <row r="1" spans="1:14" ht="12.75">
      <c r="A1" s="3" t="str">
        <f>Saldospromedio!A1</f>
        <v>Nombre de la empresa</v>
      </c>
      <c r="B1" s="3"/>
      <c r="C1" s="3"/>
      <c r="D1" s="3"/>
      <c r="E1" s="3"/>
      <c r="F1" s="3"/>
      <c r="G1" s="3"/>
      <c r="H1" s="3"/>
      <c r="I1" s="3"/>
      <c r="J1" s="3"/>
      <c r="K1" s="3"/>
      <c r="L1" s="3"/>
      <c r="M1" s="3"/>
      <c r="N1" s="3"/>
    </row>
    <row r="2" spans="1:14" ht="12.75">
      <c r="A2" s="3" t="s">
        <v>30</v>
      </c>
      <c r="B2" s="3"/>
      <c r="C2" s="3"/>
      <c r="D2" s="3"/>
      <c r="E2" s="3"/>
      <c r="F2" s="3"/>
      <c r="G2" s="3"/>
      <c r="H2" s="3"/>
      <c r="I2" s="3"/>
      <c r="J2" s="3"/>
      <c r="K2" s="3"/>
      <c r="L2" s="3"/>
      <c r="M2" s="3"/>
      <c r="N2" s="3"/>
    </row>
    <row r="6" spans="1:14" ht="12.75">
      <c r="A6" s="3" t="s">
        <v>19</v>
      </c>
      <c r="B6" s="3"/>
      <c r="C6" s="3"/>
      <c r="D6" s="3"/>
      <c r="E6" s="3"/>
      <c r="F6" s="3"/>
      <c r="G6" s="3"/>
      <c r="H6" s="3"/>
      <c r="I6" s="3"/>
      <c r="J6" s="3"/>
      <c r="K6" s="3"/>
      <c r="L6" s="3"/>
      <c r="M6" s="3"/>
      <c r="N6" s="3"/>
    </row>
    <row r="8" spans="1:14" ht="12.75">
      <c r="A8" s="1" t="s">
        <v>2</v>
      </c>
      <c r="B8" s="2" t="s">
        <v>3</v>
      </c>
      <c r="C8" s="2" t="s">
        <v>4</v>
      </c>
      <c r="D8" s="2" t="s">
        <v>5</v>
      </c>
      <c r="E8" s="2" t="s">
        <v>6</v>
      </c>
      <c r="F8" s="2" t="s">
        <v>7</v>
      </c>
      <c r="G8" s="2" t="s">
        <v>8</v>
      </c>
      <c r="H8" s="2" t="s">
        <v>9</v>
      </c>
      <c r="I8" s="2" t="s">
        <v>10</v>
      </c>
      <c r="J8" s="2" t="s">
        <v>11</v>
      </c>
      <c r="K8" s="2" t="s">
        <v>12</v>
      </c>
      <c r="L8" s="2" t="s">
        <v>13</v>
      </c>
      <c r="M8" s="2" t="s">
        <v>14</v>
      </c>
      <c r="N8" s="2" t="s">
        <v>15</v>
      </c>
    </row>
    <row r="9" spans="1:14" ht="12.75">
      <c r="A9" s="4" t="s">
        <v>37</v>
      </c>
      <c r="N9">
        <f>SUM(B9:M9)</f>
        <v>0</v>
      </c>
    </row>
    <row r="10" spans="1:14" ht="12.75">
      <c r="A10" t="s">
        <v>16</v>
      </c>
      <c r="N10">
        <f>SUM(B10:M10)</f>
        <v>0</v>
      </c>
    </row>
    <row r="11" spans="1:14" ht="12.75">
      <c r="A11" s="1" t="s">
        <v>31</v>
      </c>
      <c r="N11">
        <f>SUM(B11:M11)</f>
        <v>0</v>
      </c>
    </row>
    <row r="12" spans="1:14" ht="12.75">
      <c r="A12" s="4" t="s">
        <v>32</v>
      </c>
      <c r="B12">
        <f>SUM(B9:B11)</f>
        <v>0</v>
      </c>
      <c r="C12">
        <f aca="true" t="shared" si="0" ref="C12:M12">SUM(C9:C11)</f>
        <v>0</v>
      </c>
      <c r="D12">
        <f t="shared" si="0"/>
        <v>0</v>
      </c>
      <c r="E12">
        <f t="shared" si="0"/>
        <v>0</v>
      </c>
      <c r="F12">
        <f t="shared" si="0"/>
        <v>0</v>
      </c>
      <c r="G12">
        <f t="shared" si="0"/>
        <v>0</v>
      </c>
      <c r="H12">
        <f t="shared" si="0"/>
        <v>0</v>
      </c>
      <c r="I12">
        <f t="shared" si="0"/>
        <v>0</v>
      </c>
      <c r="J12">
        <f t="shared" si="0"/>
        <v>0</v>
      </c>
      <c r="K12">
        <f t="shared" si="0"/>
        <v>0</v>
      </c>
      <c r="L12">
        <f t="shared" si="0"/>
        <v>0</v>
      </c>
      <c r="M12">
        <f t="shared" si="0"/>
        <v>0</v>
      </c>
      <c r="N12">
        <f>SUM(N9:N11)</f>
        <v>0</v>
      </c>
    </row>
    <row r="13" spans="1:13" ht="12.75">
      <c r="A13" s="1" t="s">
        <v>33</v>
      </c>
      <c r="B13" s="5">
        <v>19.6566</v>
      </c>
      <c r="C13" s="5">
        <v>19.0388</v>
      </c>
      <c r="D13" s="5">
        <v>19.2607</v>
      </c>
      <c r="E13" s="5">
        <v>19.3779</v>
      </c>
      <c r="F13" s="5">
        <v>19.012</v>
      </c>
      <c r="G13" s="5">
        <v>19.0683</v>
      </c>
      <c r="H13" s="5">
        <v>19.2087</v>
      </c>
      <c r="I13" s="5">
        <v>18.9929</v>
      </c>
      <c r="J13" s="5">
        <v>20.0988</v>
      </c>
      <c r="K13" s="5">
        <v>19.7345</v>
      </c>
      <c r="L13" s="5">
        <v>19.1948</v>
      </c>
      <c r="M13" s="5">
        <v>19.6113</v>
      </c>
    </row>
    <row r="14" spans="1:14" ht="12.75">
      <c r="A14" s="1" t="s">
        <v>34</v>
      </c>
      <c r="B14">
        <f>B12*B13</f>
        <v>0</v>
      </c>
      <c r="C14">
        <f aca="true" t="shared" si="1" ref="C14:L14">C12*C13</f>
        <v>0</v>
      </c>
      <c r="D14">
        <f t="shared" si="1"/>
        <v>0</v>
      </c>
      <c r="E14">
        <f t="shared" si="1"/>
        <v>0</v>
      </c>
      <c r="F14">
        <f t="shared" si="1"/>
        <v>0</v>
      </c>
      <c r="G14">
        <f t="shared" si="1"/>
        <v>0</v>
      </c>
      <c r="H14">
        <f t="shared" si="1"/>
        <v>0</v>
      </c>
      <c r="I14">
        <f t="shared" si="1"/>
        <v>0</v>
      </c>
      <c r="J14">
        <f t="shared" si="1"/>
        <v>0</v>
      </c>
      <c r="K14">
        <f t="shared" si="1"/>
        <v>0</v>
      </c>
      <c r="L14">
        <f t="shared" si="1"/>
        <v>0</v>
      </c>
      <c r="M14">
        <f>M12*M13</f>
        <v>0</v>
      </c>
      <c r="N14">
        <f>SUM(B14:M14)</f>
        <v>0</v>
      </c>
    </row>
    <row r="18" spans="1:14" ht="12.75">
      <c r="A18" s="3" t="s">
        <v>26</v>
      </c>
      <c r="B18" s="3"/>
      <c r="C18" s="3"/>
      <c r="D18" s="3"/>
      <c r="E18" s="3"/>
      <c r="F18" s="3"/>
      <c r="G18" s="3"/>
      <c r="H18" s="3"/>
      <c r="I18" s="3"/>
      <c r="J18" s="3"/>
      <c r="K18" s="3"/>
      <c r="L18" s="3"/>
      <c r="M18" s="3"/>
      <c r="N18" s="3"/>
    </row>
    <row r="20" spans="1:14" ht="12.75">
      <c r="A20" s="1" t="s">
        <v>2</v>
      </c>
      <c r="B20" s="2" t="s">
        <v>3</v>
      </c>
      <c r="C20" s="2" t="s">
        <v>4</v>
      </c>
      <c r="D20" s="2" t="s">
        <v>5</v>
      </c>
      <c r="E20" s="2" t="s">
        <v>6</v>
      </c>
      <c r="F20" s="2" t="s">
        <v>7</v>
      </c>
      <c r="G20" s="2" t="s">
        <v>8</v>
      </c>
      <c r="H20" s="2" t="s">
        <v>9</v>
      </c>
      <c r="I20" s="2" t="s">
        <v>10</v>
      </c>
      <c r="J20" s="2" t="s">
        <v>11</v>
      </c>
      <c r="K20" s="2" t="s">
        <v>12</v>
      </c>
      <c r="L20" s="2" t="s">
        <v>13</v>
      </c>
      <c r="M20" s="2" t="s">
        <v>14</v>
      </c>
      <c r="N20" s="2" t="s">
        <v>15</v>
      </c>
    </row>
    <row r="21" spans="1:14" ht="12.75">
      <c r="A21" t="s">
        <v>23</v>
      </c>
      <c r="N21">
        <f>SUM(B21:M21)</f>
        <v>0</v>
      </c>
    </row>
    <row r="22" spans="1:14" ht="12.75">
      <c r="A22" t="s">
        <v>35</v>
      </c>
      <c r="N22">
        <f>SUM(B22:M22)</f>
        <v>0</v>
      </c>
    </row>
    <row r="23" spans="1:14" ht="12.75">
      <c r="A23" s="4" t="s">
        <v>24</v>
      </c>
      <c r="N23">
        <f>SUM(B23:M23)</f>
        <v>0</v>
      </c>
    </row>
    <row r="24" spans="1:14" ht="12.75">
      <c r="A24" s="4" t="s">
        <v>32</v>
      </c>
      <c r="B24">
        <f aca="true" t="shared" si="2" ref="B24:N24">SUM(B21:B23)</f>
        <v>0</v>
      </c>
      <c r="C24">
        <f t="shared" si="2"/>
        <v>0</v>
      </c>
      <c r="D24">
        <f t="shared" si="2"/>
        <v>0</v>
      </c>
      <c r="E24">
        <f t="shared" si="2"/>
        <v>0</v>
      </c>
      <c r="F24">
        <f t="shared" si="2"/>
        <v>0</v>
      </c>
      <c r="G24">
        <f t="shared" si="2"/>
        <v>0</v>
      </c>
      <c r="H24">
        <f t="shared" si="2"/>
        <v>0</v>
      </c>
      <c r="I24">
        <f t="shared" si="2"/>
        <v>0</v>
      </c>
      <c r="J24">
        <f t="shared" si="2"/>
        <v>0</v>
      </c>
      <c r="K24">
        <f t="shared" si="2"/>
        <v>0</v>
      </c>
      <c r="L24">
        <f t="shared" si="2"/>
        <v>0</v>
      </c>
      <c r="M24">
        <f t="shared" si="2"/>
        <v>0</v>
      </c>
      <c r="N24">
        <f t="shared" si="2"/>
        <v>0</v>
      </c>
    </row>
    <row r="25" spans="1:13" ht="12.75">
      <c r="A25" s="1" t="s">
        <v>33</v>
      </c>
      <c r="B25" s="5">
        <v>19.6566</v>
      </c>
      <c r="C25" s="5">
        <v>19.0388</v>
      </c>
      <c r="D25" s="5">
        <v>19.2607</v>
      </c>
      <c r="E25" s="5">
        <v>19.3779</v>
      </c>
      <c r="F25" s="5">
        <v>19.012</v>
      </c>
      <c r="G25" s="5">
        <v>19.0683</v>
      </c>
      <c r="H25" s="5">
        <v>19.2087</v>
      </c>
      <c r="I25" s="5">
        <v>18.9929</v>
      </c>
      <c r="J25" s="5">
        <v>20.0988</v>
      </c>
      <c r="K25" s="5">
        <v>19.7345</v>
      </c>
      <c r="L25" s="5">
        <v>19.1948</v>
      </c>
      <c r="M25" s="5">
        <v>19.6113</v>
      </c>
    </row>
    <row r="26" spans="1:14" ht="12.75">
      <c r="A26" s="1" t="s">
        <v>34</v>
      </c>
      <c r="B26">
        <f>B24*B25</f>
        <v>0</v>
      </c>
      <c r="C26">
        <f aca="true" t="shared" si="3" ref="C26:M26">C24*C25</f>
        <v>0</v>
      </c>
      <c r="D26">
        <f t="shared" si="3"/>
        <v>0</v>
      </c>
      <c r="E26">
        <f t="shared" si="3"/>
        <v>0</v>
      </c>
      <c r="F26">
        <f t="shared" si="3"/>
        <v>0</v>
      </c>
      <c r="G26">
        <f t="shared" si="3"/>
        <v>0</v>
      </c>
      <c r="H26">
        <f t="shared" si="3"/>
        <v>0</v>
      </c>
      <c r="I26">
        <f t="shared" si="3"/>
        <v>0</v>
      </c>
      <c r="J26">
        <f t="shared" si="3"/>
        <v>0</v>
      </c>
      <c r="K26">
        <f t="shared" si="3"/>
        <v>0</v>
      </c>
      <c r="L26">
        <f t="shared" si="3"/>
        <v>0</v>
      </c>
      <c r="M26">
        <f t="shared" si="3"/>
        <v>0</v>
      </c>
      <c r="N26">
        <f>SUM(B26:M26)</f>
        <v>0</v>
      </c>
    </row>
  </sheetData>
  <printOptions gridLines="1" horizontalCentered="1"/>
  <pageMargins left="0.3937007874015748" right="0.3937007874015748" top="1.1811023622047245" bottom="0.3937007874015748" header="0" footer="0"/>
  <pageSetup fitToHeight="1" fitToWidth="1" horizontalDpi="300" verticalDpi="3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Manufacturas Selectas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Salvador</dc:creator>
  <cp:keywords/>
  <dc:description/>
  <cp:lastModifiedBy>Salvador</cp:lastModifiedBy>
  <cp:lastPrinted>2006-03-21T20:00:03Z</cp:lastPrinted>
  <dcterms:created xsi:type="dcterms:W3CDTF">1999-01-22T22:09:20Z</dcterms:created>
  <dcterms:modified xsi:type="dcterms:W3CDTF">2022-02-04T02:40:31Z</dcterms:modified>
  <cp:category/>
  <cp:version/>
  <cp:contentType/>
  <cp:contentStatus/>
</cp:coreProperties>
</file>